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xr:revisionPtr revIDLastSave="0" documentId="8_{EA9A6342-E519-4E44-8726-953EE5C9EB87}" xr6:coauthVersionLast="45" xr6:coauthVersionMax="45" xr10:uidLastSave="{00000000-0000-0000-0000-000000000000}"/>
  <bookViews>
    <workbookView xWindow="0" yWindow="0" windowWidth="16384" windowHeight="8192" tabRatio="500" xr2:uid="{00000000-000D-0000-FFFF-FFFF00000000}"/>
  </bookViews>
  <sheets>
    <sheet name="Loti I_5 Maji" sheetId="1" r:id="rId1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7" i="1" l="1"/>
  <c r="H7" i="1"/>
  <c r="H17" i="1"/>
  <c r="E5" i="1"/>
  <c r="F5" i="1"/>
  <c r="G5" i="1"/>
  <c r="E6" i="1"/>
  <c r="F6" i="1"/>
  <c r="G6" i="1"/>
  <c r="E8" i="1"/>
  <c r="F8" i="1"/>
  <c r="G8" i="1"/>
  <c r="E9" i="1"/>
  <c r="G9" i="1"/>
  <c r="E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G17" i="1"/>
  <c r="F17" i="1"/>
  <c r="E15" i="1"/>
  <c r="E16" i="1"/>
  <c r="E17" i="1"/>
  <c r="C17" i="1"/>
</calcChain>
</file>

<file path=xl/sharedStrings.xml><?xml version="1.0" encoding="utf-8"?>
<sst xmlns="http://schemas.openxmlformats.org/spreadsheetml/2006/main" count="17" uniqueCount="18">
  <si>
    <t>Faza I</t>
  </si>
  <si>
    <t>Nr. Godines</t>
  </si>
  <si>
    <t>Gjurma (m2)</t>
  </si>
  <si>
    <t>Nr. Kate</t>
  </si>
  <si>
    <t>Siperfaqe totale godine (m2)</t>
  </si>
  <si>
    <t>Sherbime (m2)</t>
  </si>
  <si>
    <t>Banim (m2)</t>
  </si>
  <si>
    <t>Institucion (m2)</t>
  </si>
  <si>
    <t>Institucioni</t>
  </si>
  <si>
    <t>15A</t>
  </si>
  <si>
    <t>15A/2</t>
  </si>
  <si>
    <t>Drejtoria e Pergjitshme e Tatimeve (5000)</t>
  </si>
  <si>
    <t>41/A1</t>
  </si>
  <si>
    <t>41/A2</t>
  </si>
  <si>
    <t>Sip. Institucione</t>
  </si>
  <si>
    <t>Sip. Sherbimi</t>
  </si>
  <si>
    <t>Sip. Banimi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</si>
</sst>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3" fontId="0" fillId="0" borderId="3" xfId="0" applyNumberFormat="1" applyBorder="1"/>
    <xf numFmtId="0" fontId="0" fillId="0" borderId="4" xfId="0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2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3" fontId="2" fillId="3" borderId="6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0" fillId="5" borderId="3" xfId="0" applyNumberForma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I21"/>
  <sheetViews>
    <sheetView tabSelected="1" topLeftCell="E2" zoomScale="90" zoomScaleNormal="90" workbookViewId="0">
      <selection activeCell="H19" sqref="H19"/>
    </sheetView>
  </sheetViews>
  <sheetFormatPr defaultRowHeight="15" x14ac:dyDescent="0.2"/>
  <cols>
    <col min="1" max="1" width="8.609375" customWidth="1"/>
    <col min="2" max="2" width="16.94921875" customWidth="1"/>
    <col min="3" max="3" width="10.0859375" customWidth="1"/>
    <col min="4" max="4" width="8.609375" customWidth="1"/>
    <col min="5" max="5" width="15.46875" customWidth="1"/>
    <col min="6" max="6" width="11.97265625" customWidth="1"/>
    <col min="7" max="7" width="9.4140625" customWidth="1"/>
    <col min="8" max="8" width="12.77734375" customWidth="1"/>
    <col min="9" max="9" width="36.3203125" customWidth="1"/>
    <col min="10" max="1025" width="8.609375" customWidth="1"/>
  </cols>
  <sheetData>
    <row r="3" spans="2:9" ht="21" x14ac:dyDescent="0.3">
      <c r="B3" s="1" t="s">
        <v>0</v>
      </c>
      <c r="C3" s="1"/>
      <c r="D3" s="1"/>
      <c r="E3" s="1"/>
      <c r="F3" s="1"/>
      <c r="G3" s="1"/>
      <c r="H3" s="1"/>
      <c r="I3" s="1"/>
    </row>
    <row r="4" spans="2:9" s="2" customFormat="1" ht="27.75" x14ac:dyDescent="0.2">
      <c r="B4" s="3" t="s">
        <v>1</v>
      </c>
      <c r="C4" s="4" t="s">
        <v>2</v>
      </c>
      <c r="D4" s="5" t="s">
        <v>3</v>
      </c>
      <c r="E4" s="4" t="s">
        <v>4</v>
      </c>
      <c r="F4" s="16" t="s">
        <v>5</v>
      </c>
      <c r="G4" s="17" t="s">
        <v>6</v>
      </c>
      <c r="H4" s="28" t="s">
        <v>7</v>
      </c>
      <c r="I4" s="6" t="s">
        <v>8</v>
      </c>
    </row>
    <row r="5" spans="2:9" x14ac:dyDescent="0.2">
      <c r="B5" s="7">
        <v>12</v>
      </c>
      <c r="C5" s="8">
        <v>3754</v>
      </c>
      <c r="D5" s="9">
        <v>6</v>
      </c>
      <c r="E5" s="8">
        <f>D5*C5</f>
        <v>22524</v>
      </c>
      <c r="F5" s="26">
        <f>C5</f>
        <v>3754</v>
      </c>
      <c r="G5" s="26">
        <f>E5-F5</f>
        <v>18770</v>
      </c>
      <c r="H5" s="10"/>
      <c r="I5" s="11"/>
    </row>
    <row r="6" spans="2:9" x14ac:dyDescent="0.2">
      <c r="B6" s="7" t="s">
        <v>9</v>
      </c>
      <c r="C6" s="8">
        <v>3940</v>
      </c>
      <c r="D6" s="9">
        <v>5</v>
      </c>
      <c r="E6" s="8">
        <f>D6*C6</f>
        <v>19700</v>
      </c>
      <c r="F6" s="26">
        <f>C6</f>
        <v>3940</v>
      </c>
      <c r="G6" s="26">
        <f>E6-F6</f>
        <v>15760</v>
      </c>
      <c r="H6" s="10"/>
      <c r="I6" s="11"/>
    </row>
    <row r="7" spans="2:9" x14ac:dyDescent="0.2">
      <c r="B7" s="7" t="s">
        <v>10</v>
      </c>
      <c r="C7" s="8">
        <v>1000</v>
      </c>
      <c r="D7" s="9">
        <v>5</v>
      </c>
      <c r="E7" s="8">
        <f>D7*C7</f>
        <v>5000</v>
      </c>
      <c r="F7" s="26"/>
      <c r="G7" s="26"/>
      <c r="H7" s="8">
        <f>E7</f>
        <v>5000</v>
      </c>
      <c r="I7" s="11" t="s">
        <v>11</v>
      </c>
    </row>
    <row r="8" spans="2:9" x14ac:dyDescent="0.2">
      <c r="B8" s="7">
        <v>18</v>
      </c>
      <c r="C8" s="8">
        <v>1377</v>
      </c>
      <c r="D8" s="9">
        <v>7</v>
      </c>
      <c r="E8" s="8">
        <f>D8*C8</f>
        <v>9639</v>
      </c>
      <c r="F8" s="26">
        <f>C8</f>
        <v>1377</v>
      </c>
      <c r="G8" s="26">
        <f>E8-F8</f>
        <v>8262</v>
      </c>
      <c r="H8" s="10"/>
      <c r="I8" s="11"/>
    </row>
    <row r="9" spans="2:9" x14ac:dyDescent="0.2">
      <c r="B9" s="7">
        <v>19</v>
      </c>
      <c r="C9" s="8">
        <v>1398</v>
      </c>
      <c r="D9" s="9">
        <v>1</v>
      </c>
      <c r="E9" s="8">
        <f>D9*C9</f>
        <v>1398</v>
      </c>
      <c r="F9" s="26">
        <v>1398</v>
      </c>
      <c r="G9" s="26">
        <f>E9-F9</f>
        <v>0</v>
      </c>
      <c r="H9" s="10"/>
      <c r="I9" s="11"/>
    </row>
    <row r="10" spans="2:9" x14ac:dyDescent="0.2">
      <c r="B10" s="7">
        <v>20</v>
      </c>
      <c r="C10" s="8">
        <v>1100</v>
      </c>
      <c r="D10" s="9">
        <v>1</v>
      </c>
      <c r="E10" s="8">
        <f>D10*C10</f>
        <v>1100</v>
      </c>
      <c r="F10" s="26">
        <v>1100</v>
      </c>
      <c r="G10" s="26">
        <f>E10-F10</f>
        <v>0</v>
      </c>
      <c r="H10" s="10"/>
      <c r="I10" s="11"/>
    </row>
    <row r="11" spans="2:9" x14ac:dyDescent="0.2">
      <c r="B11" s="7">
        <v>21</v>
      </c>
      <c r="C11" s="8">
        <v>968</v>
      </c>
      <c r="D11" s="9">
        <v>6</v>
      </c>
      <c r="E11" s="8">
        <f>D11*C11</f>
        <v>5808</v>
      </c>
      <c r="F11" s="26">
        <f>C11</f>
        <v>968</v>
      </c>
      <c r="G11" s="26">
        <f>E11-F11</f>
        <v>4840</v>
      </c>
      <c r="H11" s="10"/>
      <c r="I11" s="11"/>
    </row>
    <row r="12" spans="2:9" x14ac:dyDescent="0.2">
      <c r="B12" s="7">
        <v>22</v>
      </c>
      <c r="C12" s="8">
        <v>1606</v>
      </c>
      <c r="D12" s="9">
        <v>6</v>
      </c>
      <c r="E12" s="8">
        <f>D12*C12</f>
        <v>9636</v>
      </c>
      <c r="F12" s="26">
        <f>C12</f>
        <v>1606</v>
      </c>
      <c r="G12" s="26">
        <f>E12-F12</f>
        <v>8030</v>
      </c>
      <c r="H12" s="10"/>
      <c r="I12" s="11"/>
    </row>
    <row r="13" spans="2:9" x14ac:dyDescent="0.2">
      <c r="B13" s="7">
        <v>27</v>
      </c>
      <c r="C13" s="8">
        <v>1095</v>
      </c>
      <c r="D13" s="9">
        <v>5</v>
      </c>
      <c r="E13" s="8">
        <f>D13*C13</f>
        <v>5475</v>
      </c>
      <c r="F13" s="26">
        <f>C13</f>
        <v>1095</v>
      </c>
      <c r="G13" s="26">
        <f>E13-F13</f>
        <v>4380</v>
      </c>
      <c r="H13" s="10"/>
      <c r="I13" s="11"/>
    </row>
    <row r="14" spans="2:9" x14ac:dyDescent="0.2">
      <c r="B14" s="7">
        <v>28</v>
      </c>
      <c r="C14" s="8">
        <v>1211</v>
      </c>
      <c r="D14" s="9">
        <v>5</v>
      </c>
      <c r="E14" s="8">
        <f>D14*C14</f>
        <v>6055</v>
      </c>
      <c r="F14" s="26">
        <f>C14</f>
        <v>1211</v>
      </c>
      <c r="G14" s="26">
        <f>E14-F14</f>
        <v>4844</v>
      </c>
      <c r="H14" s="10"/>
      <c r="I14" s="11"/>
    </row>
    <row r="15" spans="2:9" x14ac:dyDescent="0.2">
      <c r="B15" s="12" t="s">
        <v>12</v>
      </c>
      <c r="C15" s="8">
        <v>556</v>
      </c>
      <c r="D15" s="9">
        <v>9</v>
      </c>
      <c r="E15" s="8">
        <f>D15*C15</f>
        <v>5004</v>
      </c>
      <c r="F15" s="27"/>
      <c r="G15" s="27"/>
      <c r="H15" s="8">
        <v>5004</v>
      </c>
      <c r="I15" s="11"/>
    </row>
    <row r="16" spans="2:9" x14ac:dyDescent="0.2">
      <c r="B16" s="12" t="s">
        <v>13</v>
      </c>
      <c r="C16" s="8">
        <v>762</v>
      </c>
      <c r="D16" s="9">
        <v>7</v>
      </c>
      <c r="E16" s="8">
        <f>D16*C16</f>
        <v>5334</v>
      </c>
      <c r="F16" s="27"/>
      <c r="G16" s="27"/>
      <c r="H16" s="8">
        <v>5334</v>
      </c>
      <c r="I16" s="11"/>
    </row>
    <row r="17" spans="2:9" s="25" customFormat="1" ht="28.5" customHeight="1" x14ac:dyDescent="0.2">
      <c r="B17" s="18"/>
      <c r="C17" s="19">
        <f>SUM(C5:C16)</f>
        <v>18767</v>
      </c>
      <c r="D17" s="20"/>
      <c r="E17" s="19">
        <f>SUM(E5:E16)</f>
        <v>96673</v>
      </c>
      <c r="F17" s="21">
        <f>SUM(F5:F16)</f>
        <v>16449</v>
      </c>
      <c r="G17" s="22">
        <f>SUM(G5:G16)</f>
        <v>64886</v>
      </c>
      <c r="H17" s="23">
        <f>SUM(H5:H16)</f>
        <v>15338</v>
      </c>
      <c r="I17" s="24"/>
    </row>
    <row r="19" spans="2:9" x14ac:dyDescent="0.2">
      <c r="B19" s="13" t="s">
        <v>15</v>
      </c>
    </row>
    <row r="20" spans="2:9" x14ac:dyDescent="0.2">
      <c r="B20" s="15" t="s">
        <v>16</v>
      </c>
    </row>
    <row r="21" spans="2:9" x14ac:dyDescent="0.2">
      <c r="B21" s="14" t="s">
        <v>14</v>
      </c>
    </row>
  </sheetData>
  <mergeCells count="1">
    <mergeCell ref="B3:I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</TotalTime>
  <Application>Excel Android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Loti I_5 Maji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Edian Mece</dc:creator>
  <dc:description/>
  <cp:lastModifiedBy/>
  <cp:revision>3</cp:revision>
  <dcterms:created xsi:type="dcterms:W3CDTF">2020-06-10T08:28:16Z</dcterms:created>
  <dcterms:modified xsi:type="dcterms:W3CDTF">2020-12-02T09:09:14Z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